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une" sheetId="1" r:id="rId1"/>
    <sheet name="сарын дундаж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<sst xmlns="http://schemas.openxmlformats.org/spreadsheetml/2006/main" count="97" uniqueCount="97">
  <si>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Ýëñýí ÷èõýð, êã</t>
  </si>
  <si>
    <t>Áàðààíû íýð, òºðºë</t>
  </si>
  <si>
    <t>Öàãààí áóäàà, êã</t>
  </si>
  <si>
    <t>Øèíãýí ñ¿¿, ë</t>
  </si>
  <si>
    <t xml:space="preserve"> Ãóðèë, I  çýðýã, êã</t>
  </si>
  <si>
    <t>¹</t>
  </si>
  <si>
    <t>ßìààíû ÿñòàé ìàõ</t>
  </si>
  <si>
    <t>Áåíçèí, À-80, 1 ëèòð</t>
  </si>
  <si>
    <t>Áåíçèí, À-92, 1 ëèòð</t>
  </si>
  <si>
    <t>Äèçåëèéí ò¿ëø, 1 ëèòð</t>
  </si>
  <si>
    <t>Íîîëóóðûí ¿íý 1êã:- Öàãààí</t>
  </si>
  <si>
    <t xml:space="preserve">                                    - Áîð</t>
  </si>
  <si>
    <t>Õîíèíû ìàõ, êã ястай</t>
  </si>
  <si>
    <t>¯õðèéí ìàõ, êã цул</t>
  </si>
  <si>
    <t>2015.12.30</t>
  </si>
  <si>
    <t>2014.12.31</t>
  </si>
  <si>
    <t>2016.12.28</t>
  </si>
  <si>
    <t>2017.12.27</t>
  </si>
  <si>
    <t>01/03</t>
  </si>
  <si>
    <t xml:space="preserve">  Õ¯ÍÑÍÈÉ ÃÎË ÍÝÐÈÉÍ ÁÀÐÀÀÍÛ ¯ÍÝ 2018 îí, 7 õîíîãîîð</t>
  </si>
  <si>
    <t>01/10</t>
  </si>
  <si>
    <t>01/17</t>
  </si>
  <si>
    <t>01/24</t>
  </si>
  <si>
    <t>01/31</t>
  </si>
  <si>
    <t>02/07</t>
  </si>
  <si>
    <t>02/14</t>
  </si>
  <si>
    <t>02/21</t>
  </si>
  <si>
    <t>02/28</t>
  </si>
  <si>
    <t>03/07</t>
  </si>
  <si>
    <t>03/14</t>
  </si>
  <si>
    <t>03/21</t>
  </si>
  <si>
    <t>03/28</t>
  </si>
  <si>
    <t>04/04</t>
  </si>
  <si>
    <t>04/11</t>
  </si>
  <si>
    <t>04/18</t>
  </si>
  <si>
    <t>05/02</t>
  </si>
  <si>
    <t>04/25</t>
  </si>
  <si>
    <t>05/09</t>
  </si>
  <si>
    <t>05/16</t>
  </si>
  <si>
    <t>05/23</t>
  </si>
  <si>
    <t>05/30</t>
  </si>
  <si>
    <t>06/06</t>
  </si>
  <si>
    <t>06/13</t>
  </si>
  <si>
    <t>06/20</t>
  </si>
  <si>
    <t>06/27</t>
  </si>
  <si>
    <t>07/04</t>
  </si>
  <si>
    <t>07/25</t>
  </si>
  <si>
    <t>07/18</t>
  </si>
  <si>
    <t>08/01</t>
  </si>
  <si>
    <t>08/08</t>
  </si>
  <si>
    <t>08/22</t>
  </si>
  <si>
    <t>08/15</t>
  </si>
  <si>
    <t>08/29</t>
  </si>
  <si>
    <t>09/05</t>
  </si>
  <si>
    <t>09/12</t>
  </si>
  <si>
    <t>07/10</t>
  </si>
  <si>
    <t>Үнийн динамик судалгаа</t>
  </si>
  <si>
    <t>САРЫН ДУНДАЖ ҮНЭ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</si>
  <si>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</si>
  <si>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</si>
  <si>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</si>
  <si>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</si>
  <si>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</si>
  <si>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</si>
  <si>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</si>
  <si>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</si>
  <si>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</si>
  <si>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</si>
  <si>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</si>
  <si>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</si>
  <si>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</si>
  <si>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</si>
  <si>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</si>
  <si>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</si>
  <si>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</si>
  <si>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</si>
  <si>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</si>
  <si>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Цагаан ноолуур, кг</t>
  </si>
  <si>
    <t>Бор ноолуур, кг</t>
  </si>
  <si>
    <t>Бензин, А-80, 1 л</t>
  </si>
  <si>
    <t>Бензин, А-92, 1 л</t>
  </si>
  <si>
    <t>Дизелийн түлш, л</t>
  </si>
  <si>
    <t>09/19</t>
  </si>
  <si>
    <t>09/26</t>
  </si>
  <si>
    <t>10/03</t>
  </si>
  <si>
    <t>10/10</t>
  </si>
  <si>
    <t>10/17</t>
  </si>
  <si>
    <t>10/24</t>
  </si>
  <si>
    <t>10/31</t>
  </si>
  <si>
    <t>11/07</t>
  </si>
  <si>
    <t>11/14</t>
  </si>
  <si>
    <t>11/21</t>
  </si>
  <si>
    <t>11/28</t>
  </si>
  <si>
    <t>12/05</t>
  </si>
  <si>
    <t>12/12</t>
  </si>
  <si>
    <t>12/17</t>
  </si>
  <si>
    <t>12/26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</si>
</sst>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</numFmts>
  <fonts count="42">
    <font>
      <sz val="12"/>
      <name val="Arial Mon"/>
      <family val="0"/>
    </font>
    <font>
      <sz val="11"/>
      <color indexed="8"/>
      <name val="Calibri"/>
      <family val="2"/>
    </font>
    <font>
      <b/>
      <sz val="12"/>
      <name val="Arial Mon"/>
      <family val="2"/>
    </font>
    <font>
      <sz val="11"/>
      <name val="Arial Mon"/>
      <family val="2"/>
    </font>
    <font>
      <sz val="8"/>
      <name val="Arial Mo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0"/>
  <sheetViews>
    <sheetView tabSelected="1" zoomScalePageLayoutView="0" workbookViewId="0" topLeftCell="A1">
      <pane xSplit="2" ySplit="4" topLeftCell="AW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16" sqref="BL16"/>
    </sheetView>
  </sheetViews>
  <sheetFormatPr defaultColWidth="8.796875" defaultRowHeight="15"/>
  <cols>
    <col min="1" max="1" width="3.3984375" style="1" customWidth="1"/>
    <col min="2" max="2" width="23.796875" style="1" customWidth="1"/>
    <col min="3" max="3" width="7.19921875" style="1" customWidth="1"/>
    <col min="4" max="4" width="7.69921875" style="1" customWidth="1"/>
    <col min="5" max="5" width="6.8984375" style="1" customWidth="1"/>
    <col min="6" max="6" width="6.69921875" style="1" customWidth="1"/>
    <col min="7" max="13" width="5.8984375" style="1" customWidth="1"/>
    <col min="14" max="14" width="6" style="1" customWidth="1"/>
    <col min="15" max="15" width="6.796875" style="1" customWidth="1"/>
    <col min="16" max="16" width="5.8984375" style="1" customWidth="1"/>
    <col min="17" max="17" width="7.3984375" style="1" customWidth="1"/>
    <col min="18" max="16384" width="8.8984375" style="1" customWidth="1"/>
  </cols>
  <sheetData>
    <row r="1" ht="15.75" customHeight="1"/>
    <row r="2" spans="1:10" ht="15.75" customHeight="1">
      <c r="A2" s="2"/>
      <c r="B2" s="3" t="s">
        <v>19</v>
      </c>
      <c r="J2" s="1" t="s">
        <v>56</v>
      </c>
    </row>
    <row r="3" ht="23.25" customHeight="1"/>
    <row r="4" spans="1:58" ht="29.25" customHeight="1">
      <c r="A4" s="4" t="s">
        <v>5</v>
      </c>
      <c r="B4" s="5" t="s">
        <v>1</v>
      </c>
      <c r="C4" s="12" t="s">
        <v>15</v>
      </c>
      <c r="D4" s="12" t="s">
        <v>14</v>
      </c>
      <c r="E4" s="12" t="s">
        <v>16</v>
      </c>
      <c r="F4" s="12" t="s">
        <v>17</v>
      </c>
      <c r="G4" s="13" t="s">
        <v>18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28</v>
      </c>
      <c r="Q4" s="13" t="s">
        <v>29</v>
      </c>
      <c r="R4" s="13" t="s">
        <v>30</v>
      </c>
      <c r="S4" s="13" t="s">
        <v>31</v>
      </c>
      <c r="T4" s="13" t="s">
        <v>32</v>
      </c>
      <c r="U4" s="13" t="s">
        <v>33</v>
      </c>
      <c r="V4" s="13" t="s">
        <v>34</v>
      </c>
      <c r="W4" s="13" t="s">
        <v>36</v>
      </c>
      <c r="X4" s="13" t="s">
        <v>35</v>
      </c>
      <c r="Y4" s="13" t="s">
        <v>37</v>
      </c>
      <c r="Z4" s="13" t="s">
        <v>38</v>
      </c>
      <c r="AA4" s="13" t="s">
        <v>39</v>
      </c>
      <c r="AB4" s="13" t="s">
        <v>40</v>
      </c>
      <c r="AC4" s="13" t="s">
        <v>41</v>
      </c>
      <c r="AD4" s="13" t="s">
        <v>42</v>
      </c>
      <c r="AE4" s="13" t="s">
        <v>43</v>
      </c>
      <c r="AF4" s="13" t="s">
        <v>44</v>
      </c>
      <c r="AG4" s="13" t="s">
        <v>45</v>
      </c>
      <c r="AH4" s="13" t="s">
        <v>55</v>
      </c>
      <c r="AI4" s="13" t="s">
        <v>47</v>
      </c>
      <c r="AJ4" s="13" t="s">
        <v>46</v>
      </c>
      <c r="AK4" s="13" t="s">
        <v>48</v>
      </c>
      <c r="AL4" s="13" t="s">
        <v>49</v>
      </c>
      <c r="AM4" s="13" t="s">
        <v>51</v>
      </c>
      <c r="AN4" s="13" t="s">
        <v>50</v>
      </c>
      <c r="AO4" s="13" t="s">
        <v>52</v>
      </c>
      <c r="AP4" s="13" t="s">
        <v>53</v>
      </c>
      <c r="AQ4" s="13" t="s">
        <v>54</v>
      </c>
      <c r="AR4" s="13" t="s">
        <v>82</v>
      </c>
      <c r="AS4" s="13" t="s">
        <v>83</v>
      </c>
      <c r="AT4" s="13" t="s">
        <v>84</v>
      </c>
      <c r="AU4" s="13" t="s">
        <v>85</v>
      </c>
      <c r="AV4" s="13" t="s">
        <v>86</v>
      </c>
      <c r="AW4" s="13" t="s">
        <v>87</v>
      </c>
      <c r="AX4" s="13" t="s">
        <v>88</v>
      </c>
      <c r="AY4" s="13" t="s">
        <v>89</v>
      </c>
      <c r="AZ4" s="13" t="s">
        <v>90</v>
      </c>
      <c r="BA4" s="13" t="s">
        <v>91</v>
      </c>
      <c r="BB4" s="13" t="s">
        <v>92</v>
      </c>
      <c r="BC4" s="13" t="s">
        <v>93</v>
      </c>
      <c r="BD4" s="13" t="s">
        <v>94</v>
      </c>
      <c r="BE4" s="13" t="s">
        <v>95</v>
      </c>
      <c r="BF4" s="13" t="s">
        <v>96</v>
      </c>
    </row>
    <row r="5" spans="1:58" ht="15.75">
      <c r="A5" s="4">
        <v>1</v>
      </c>
      <c r="B5" s="4" t="s">
        <v>4</v>
      </c>
      <c r="C5" s="11">
        <v>1200</v>
      </c>
      <c r="D5" s="10">
        <v>1250</v>
      </c>
      <c r="E5" s="4">
        <v>1250</v>
      </c>
      <c r="F5" s="4">
        <v>1250</v>
      </c>
      <c r="G5" s="4">
        <v>1250</v>
      </c>
      <c r="H5" s="4">
        <v>1250</v>
      </c>
      <c r="I5" s="6">
        <v>1250</v>
      </c>
      <c r="J5" s="6">
        <v>1250</v>
      </c>
      <c r="K5" s="6">
        <v>1250</v>
      </c>
      <c r="L5" s="6">
        <v>1250</v>
      </c>
      <c r="M5" s="6">
        <v>1250</v>
      </c>
      <c r="N5" s="6">
        <v>1250</v>
      </c>
      <c r="O5" s="6">
        <v>1200</v>
      </c>
      <c r="P5" s="6">
        <v>1200</v>
      </c>
      <c r="Q5" s="6">
        <v>1200</v>
      </c>
      <c r="R5" s="6">
        <v>1100</v>
      </c>
      <c r="S5" s="6">
        <v>1100</v>
      </c>
      <c r="T5" s="6">
        <v>1100</v>
      </c>
      <c r="U5" s="6">
        <v>1100</v>
      </c>
      <c r="V5" s="6">
        <v>1100</v>
      </c>
      <c r="W5" s="6">
        <v>1100</v>
      </c>
      <c r="X5" s="6">
        <v>1100</v>
      </c>
      <c r="Y5" s="6">
        <v>1100</v>
      </c>
      <c r="Z5" s="6">
        <v>1100</v>
      </c>
      <c r="AA5" s="6">
        <v>1100</v>
      </c>
      <c r="AB5" s="6">
        <v>1100</v>
      </c>
      <c r="AC5" s="6">
        <v>1100</v>
      </c>
      <c r="AD5" s="6">
        <v>1100</v>
      </c>
      <c r="AE5" s="6">
        <v>1100</v>
      </c>
      <c r="AF5" s="6">
        <v>1100</v>
      </c>
      <c r="AG5" s="6">
        <v>1100</v>
      </c>
      <c r="AH5" s="6">
        <v>1100</v>
      </c>
      <c r="AI5" s="6">
        <v>1100</v>
      </c>
      <c r="AJ5" s="6">
        <v>1100</v>
      </c>
      <c r="AK5" s="6">
        <v>1100</v>
      </c>
      <c r="AL5" s="6">
        <v>1100</v>
      </c>
      <c r="AM5" s="6">
        <v>1100</v>
      </c>
      <c r="AN5" s="6">
        <v>1100</v>
      </c>
      <c r="AO5" s="6">
        <v>1100</v>
      </c>
      <c r="AP5" s="6">
        <v>1100</v>
      </c>
      <c r="AQ5" s="6">
        <v>1100</v>
      </c>
      <c r="AR5" s="6">
        <v>1100</v>
      </c>
      <c r="AS5" s="6">
        <v>1100</v>
      </c>
      <c r="AT5" s="6">
        <v>1100</v>
      </c>
      <c r="AU5" s="6">
        <v>1100</v>
      </c>
      <c r="AV5" s="6">
        <v>1100</v>
      </c>
      <c r="AW5" s="6">
        <v>1200</v>
      </c>
      <c r="AX5" s="6">
        <v>1200</v>
      </c>
      <c r="AY5" s="6">
        <v>1200</v>
      </c>
      <c r="AZ5" s="6">
        <v>1200</v>
      </c>
      <c r="BA5" s="6">
        <v>1200</v>
      </c>
      <c r="BB5" s="6">
        <v>1200</v>
      </c>
      <c r="BC5" s="6">
        <v>1200</v>
      </c>
      <c r="BD5" s="6">
        <v>1200</v>
      </c>
      <c r="BE5" s="6">
        <v>1200</v>
      </c>
      <c r="BF5" s="6">
        <v>1200</v>
      </c>
    </row>
    <row r="6" spans="1:58" ht="17.25" customHeight="1">
      <c r="A6" s="4">
        <v>2</v>
      </c>
      <c r="B6" s="4" t="s">
        <v>12</v>
      </c>
      <c r="C6" s="11">
        <v>6500</v>
      </c>
      <c r="D6" s="10">
        <v>3800</v>
      </c>
      <c r="E6" s="4">
        <v>4800</v>
      </c>
      <c r="F6" s="4">
        <v>4800</v>
      </c>
      <c r="G6" s="4">
        <v>4800</v>
      </c>
      <c r="H6" s="4">
        <v>5000</v>
      </c>
      <c r="I6" s="6">
        <v>5500</v>
      </c>
      <c r="J6" s="6">
        <v>5000</v>
      </c>
      <c r="K6" s="6">
        <v>5500</v>
      </c>
      <c r="L6" s="6">
        <v>5500</v>
      </c>
      <c r="M6" s="6">
        <v>5500</v>
      </c>
      <c r="N6" s="6">
        <v>5500</v>
      </c>
      <c r="O6" s="6">
        <v>5500</v>
      </c>
      <c r="P6" s="6">
        <v>5500</v>
      </c>
      <c r="Q6" s="6">
        <v>5500</v>
      </c>
      <c r="R6" s="6">
        <v>5500</v>
      </c>
      <c r="S6" s="6">
        <v>5500</v>
      </c>
      <c r="T6" s="6">
        <v>5500</v>
      </c>
      <c r="U6" s="6">
        <v>5800</v>
      </c>
      <c r="V6" s="6">
        <v>5500</v>
      </c>
      <c r="W6" s="6">
        <v>5500</v>
      </c>
      <c r="X6" s="6">
        <v>6500</v>
      </c>
      <c r="Y6" s="6">
        <v>7200</v>
      </c>
      <c r="Z6" s="6">
        <v>7000</v>
      </c>
      <c r="AA6" s="6">
        <v>7200</v>
      </c>
      <c r="AB6" s="6">
        <v>7000</v>
      </c>
      <c r="AC6" s="6">
        <v>7000</v>
      </c>
      <c r="AD6" s="6">
        <v>7000</v>
      </c>
      <c r="AE6" s="6">
        <v>6500</v>
      </c>
      <c r="AF6" s="6">
        <v>6500</v>
      </c>
      <c r="AG6" s="6">
        <v>6500</v>
      </c>
      <c r="AH6" s="6">
        <v>6500</v>
      </c>
      <c r="AI6" s="6">
        <v>6000</v>
      </c>
      <c r="AJ6" s="6">
        <v>6200</v>
      </c>
      <c r="AK6" s="6">
        <v>6000</v>
      </c>
      <c r="AL6" s="6">
        <v>6000</v>
      </c>
      <c r="AM6" s="6">
        <v>5500</v>
      </c>
      <c r="AN6" s="6">
        <v>6000</v>
      </c>
      <c r="AO6" s="6">
        <v>5500</v>
      </c>
      <c r="AP6" s="6">
        <v>5500</v>
      </c>
      <c r="AQ6" s="6">
        <v>5500</v>
      </c>
      <c r="AR6" s="6">
        <v>5500</v>
      </c>
      <c r="AS6" s="6">
        <v>5500</v>
      </c>
      <c r="AT6" s="6">
        <v>5500</v>
      </c>
      <c r="AU6" s="6">
        <v>6000</v>
      </c>
      <c r="AV6" s="6">
        <v>5500</v>
      </c>
      <c r="AW6" s="6">
        <v>5500</v>
      </c>
      <c r="AX6" s="6">
        <v>5500</v>
      </c>
      <c r="AY6" s="6">
        <v>5500</v>
      </c>
      <c r="AZ6" s="6">
        <v>5500</v>
      </c>
      <c r="BA6" s="6">
        <v>5500</v>
      </c>
      <c r="BB6" s="6">
        <v>5800</v>
      </c>
      <c r="BC6" s="6">
        <v>5800</v>
      </c>
      <c r="BD6" s="6">
        <v>5800</v>
      </c>
      <c r="BE6" s="6">
        <v>6500</v>
      </c>
      <c r="BF6" s="6">
        <v>6500</v>
      </c>
    </row>
    <row r="7" spans="1:58" ht="18.75" customHeight="1">
      <c r="A7" s="4">
        <v>3</v>
      </c>
      <c r="B7" s="4" t="s">
        <v>13</v>
      </c>
      <c r="C7" s="11">
        <v>7000</v>
      </c>
      <c r="D7" s="10">
        <v>4800</v>
      </c>
      <c r="E7" s="4">
        <v>5300</v>
      </c>
      <c r="F7" s="4">
        <v>5600</v>
      </c>
      <c r="G7" s="4">
        <v>5600</v>
      </c>
      <c r="H7" s="4">
        <v>5500</v>
      </c>
      <c r="I7" s="6">
        <v>5800</v>
      </c>
      <c r="J7" s="6">
        <v>5800</v>
      </c>
      <c r="K7" s="6">
        <v>5800</v>
      </c>
      <c r="L7" s="6">
        <v>5800</v>
      </c>
      <c r="M7" s="6">
        <v>6000</v>
      </c>
      <c r="N7" s="6">
        <v>6000</v>
      </c>
      <c r="O7" s="6">
        <v>6000</v>
      </c>
      <c r="P7" s="6">
        <v>5800</v>
      </c>
      <c r="Q7" s="6">
        <v>6000</v>
      </c>
      <c r="R7" s="6">
        <v>6500</v>
      </c>
      <c r="S7" s="6">
        <v>6500</v>
      </c>
      <c r="T7" s="6">
        <v>6800</v>
      </c>
      <c r="U7" s="6">
        <v>7000</v>
      </c>
      <c r="V7" s="6">
        <v>7000</v>
      </c>
      <c r="W7" s="6">
        <v>7000</v>
      </c>
      <c r="X7" s="6">
        <v>7500</v>
      </c>
      <c r="Y7" s="6">
        <v>7800</v>
      </c>
      <c r="Z7" s="6">
        <v>7800</v>
      </c>
      <c r="AA7" s="6">
        <v>7800</v>
      </c>
      <c r="AB7" s="6">
        <v>8000</v>
      </c>
      <c r="AC7" s="6">
        <v>8000</v>
      </c>
      <c r="AD7" s="6">
        <v>8000</v>
      </c>
      <c r="AE7" s="6">
        <v>7500</v>
      </c>
      <c r="AF7" s="6">
        <v>8000</v>
      </c>
      <c r="AG7" s="6">
        <v>7900</v>
      </c>
      <c r="AH7" s="6">
        <v>7500</v>
      </c>
      <c r="AI7" s="6">
        <v>7500</v>
      </c>
      <c r="AJ7" s="6">
        <v>7500</v>
      </c>
      <c r="AK7" s="6">
        <v>7500</v>
      </c>
      <c r="AL7" s="6">
        <v>7000</v>
      </c>
      <c r="AM7" s="6">
        <v>7000</v>
      </c>
      <c r="AN7" s="6">
        <v>7000</v>
      </c>
      <c r="AO7" s="6">
        <v>7000</v>
      </c>
      <c r="AP7" s="6">
        <v>7000</v>
      </c>
      <c r="AQ7" s="6">
        <v>7000</v>
      </c>
      <c r="AR7" s="6">
        <v>6500</v>
      </c>
      <c r="AS7" s="6">
        <v>7000</v>
      </c>
      <c r="AT7" s="6">
        <v>7000</v>
      </c>
      <c r="AU7" s="6">
        <v>7000</v>
      </c>
      <c r="AV7" s="6">
        <v>7000</v>
      </c>
      <c r="AW7" s="6">
        <v>7000</v>
      </c>
      <c r="AX7" s="6">
        <v>7000</v>
      </c>
      <c r="AY7" s="6">
        <v>7000</v>
      </c>
      <c r="AZ7" s="6">
        <v>7000</v>
      </c>
      <c r="BA7" s="6">
        <v>7500</v>
      </c>
      <c r="BB7" s="6">
        <v>7500</v>
      </c>
      <c r="BC7" s="6">
        <v>7500</v>
      </c>
      <c r="BD7" s="6">
        <v>8000</v>
      </c>
      <c r="BE7" s="6">
        <v>8000</v>
      </c>
      <c r="BF7" s="6">
        <v>8500</v>
      </c>
    </row>
    <row r="8" spans="1:58" ht="15.75">
      <c r="A8" s="4">
        <v>4</v>
      </c>
      <c r="B8" s="6" t="s">
        <v>6</v>
      </c>
      <c r="C8" s="11">
        <v>5600</v>
      </c>
      <c r="D8" s="10">
        <v>3500</v>
      </c>
      <c r="E8" s="4">
        <v>4300</v>
      </c>
      <c r="F8" s="4">
        <v>4000</v>
      </c>
      <c r="G8" s="4">
        <v>4000</v>
      </c>
      <c r="H8" s="4">
        <v>4000</v>
      </c>
      <c r="I8" s="6">
        <v>4500</v>
      </c>
      <c r="J8" s="6">
        <v>3500</v>
      </c>
      <c r="K8" s="6">
        <v>3500</v>
      </c>
      <c r="L8" s="6">
        <v>4000</v>
      </c>
      <c r="M8" s="6">
        <v>4300</v>
      </c>
      <c r="N8" s="6">
        <v>4300</v>
      </c>
      <c r="O8" s="6">
        <v>4800</v>
      </c>
      <c r="P8" s="6">
        <v>4500</v>
      </c>
      <c r="Q8" s="6">
        <v>4000</v>
      </c>
      <c r="R8" s="6">
        <v>4000</v>
      </c>
      <c r="S8" s="6">
        <v>4000</v>
      </c>
      <c r="T8" s="6">
        <v>4000</v>
      </c>
      <c r="U8" s="6">
        <v>4000</v>
      </c>
      <c r="V8" s="6">
        <v>4000</v>
      </c>
      <c r="W8" s="6">
        <v>4000</v>
      </c>
      <c r="X8" s="6">
        <v>5000</v>
      </c>
      <c r="Y8" s="6">
        <v>5500</v>
      </c>
      <c r="Z8" s="6">
        <v>5000</v>
      </c>
      <c r="AA8" s="6">
        <v>5500</v>
      </c>
      <c r="AB8" s="6">
        <v>5000</v>
      </c>
      <c r="AC8" s="6">
        <v>5000</v>
      </c>
      <c r="AD8" s="6">
        <v>5500</v>
      </c>
      <c r="AE8" s="6">
        <v>5000</v>
      </c>
      <c r="AF8" s="6">
        <v>5800</v>
      </c>
      <c r="AG8" s="6">
        <v>5800</v>
      </c>
      <c r="AH8" s="6">
        <v>5500</v>
      </c>
      <c r="AI8" s="6">
        <v>5000</v>
      </c>
      <c r="AJ8" s="6">
        <v>5200</v>
      </c>
      <c r="AK8" s="6">
        <v>4500</v>
      </c>
      <c r="AL8" s="6">
        <v>4500</v>
      </c>
      <c r="AM8" s="6">
        <v>5000</v>
      </c>
      <c r="AN8" s="6">
        <v>4500</v>
      </c>
      <c r="AO8" s="6">
        <v>4500</v>
      </c>
      <c r="AP8" s="6">
        <v>4000</v>
      </c>
      <c r="AQ8" s="6">
        <v>4200</v>
      </c>
      <c r="AR8" s="6">
        <v>4000</v>
      </c>
      <c r="AS8" s="6">
        <v>5000</v>
      </c>
      <c r="AT8" s="6">
        <v>4500</v>
      </c>
      <c r="AU8" s="6">
        <v>4500</v>
      </c>
      <c r="AV8" s="6">
        <v>5000</v>
      </c>
      <c r="AW8" s="6">
        <v>5000</v>
      </c>
      <c r="AX8" s="6">
        <v>4800</v>
      </c>
      <c r="AY8" s="6">
        <v>4300</v>
      </c>
      <c r="AZ8" s="6">
        <v>4500</v>
      </c>
      <c r="BA8" s="6">
        <v>5000</v>
      </c>
      <c r="BB8" s="6">
        <v>4800</v>
      </c>
      <c r="BC8" s="6">
        <v>4500</v>
      </c>
      <c r="BD8" s="6">
        <v>4800</v>
      </c>
      <c r="BE8" s="6">
        <v>6000</v>
      </c>
      <c r="BF8" s="6">
        <v>5800</v>
      </c>
    </row>
    <row r="9" spans="1:58" ht="15.75">
      <c r="A9" s="4">
        <v>5</v>
      </c>
      <c r="B9" s="4" t="s">
        <v>0</v>
      </c>
      <c r="C9" s="11">
        <v>1800</v>
      </c>
      <c r="D9" s="10">
        <v>1600</v>
      </c>
      <c r="E9" s="4">
        <v>2300</v>
      </c>
      <c r="F9" s="4">
        <v>2300</v>
      </c>
      <c r="G9" s="4">
        <v>2300</v>
      </c>
      <c r="H9" s="4">
        <v>2300</v>
      </c>
      <c r="I9" s="6">
        <v>2300</v>
      </c>
      <c r="J9" s="6">
        <v>2300</v>
      </c>
      <c r="K9" s="6">
        <v>2300</v>
      </c>
      <c r="L9" s="6">
        <v>2300</v>
      </c>
      <c r="M9" s="6">
        <v>2250</v>
      </c>
      <c r="N9" s="6">
        <v>2250</v>
      </c>
      <c r="O9" s="6">
        <v>2000</v>
      </c>
      <c r="P9" s="6">
        <v>2000</v>
      </c>
      <c r="Q9" s="6">
        <v>2000</v>
      </c>
      <c r="R9" s="6">
        <v>2000</v>
      </c>
      <c r="S9" s="6">
        <v>2000</v>
      </c>
      <c r="T9" s="6">
        <v>2000</v>
      </c>
      <c r="U9" s="6">
        <v>2000</v>
      </c>
      <c r="V9" s="6">
        <v>2000</v>
      </c>
      <c r="W9" s="6">
        <v>2000</v>
      </c>
      <c r="X9" s="6">
        <v>2000</v>
      </c>
      <c r="Y9" s="6">
        <v>2000</v>
      </c>
      <c r="Z9" s="6">
        <v>2000</v>
      </c>
      <c r="AA9" s="6">
        <v>2000</v>
      </c>
      <c r="AB9" s="6">
        <v>2000</v>
      </c>
      <c r="AC9" s="6">
        <v>2000</v>
      </c>
      <c r="AD9" s="6">
        <v>2000</v>
      </c>
      <c r="AE9" s="6">
        <v>2000</v>
      </c>
      <c r="AF9" s="6">
        <v>2000</v>
      </c>
      <c r="AG9" s="6">
        <v>2000</v>
      </c>
      <c r="AH9" s="6">
        <v>2000</v>
      </c>
      <c r="AI9" s="6">
        <v>2000</v>
      </c>
      <c r="AJ9" s="6">
        <v>2000</v>
      </c>
      <c r="AK9" s="6">
        <v>2000</v>
      </c>
      <c r="AL9" s="6">
        <v>2000</v>
      </c>
      <c r="AM9" s="6">
        <v>2000</v>
      </c>
      <c r="AN9" s="6">
        <v>2000</v>
      </c>
      <c r="AO9" s="6">
        <v>2000</v>
      </c>
      <c r="AP9" s="6">
        <v>2000</v>
      </c>
      <c r="AQ9" s="6">
        <v>2000</v>
      </c>
      <c r="AR9" s="6">
        <v>2000</v>
      </c>
      <c r="AS9" s="6">
        <v>2000</v>
      </c>
      <c r="AT9" s="6">
        <v>2000</v>
      </c>
      <c r="AU9" s="6">
        <v>2000</v>
      </c>
      <c r="AV9" s="6">
        <v>2000</v>
      </c>
      <c r="AW9" s="6">
        <v>2000</v>
      </c>
      <c r="AX9" s="6">
        <v>2000</v>
      </c>
      <c r="AY9" s="6">
        <v>2000</v>
      </c>
      <c r="AZ9" s="6">
        <v>2000</v>
      </c>
      <c r="BA9" s="6">
        <v>2000</v>
      </c>
      <c r="BB9" s="6">
        <v>2000</v>
      </c>
      <c r="BC9" s="6">
        <v>2000</v>
      </c>
      <c r="BD9" s="6">
        <v>2000</v>
      </c>
      <c r="BE9" s="6">
        <v>2000</v>
      </c>
      <c r="BF9" s="6">
        <v>2000</v>
      </c>
    </row>
    <row r="10" spans="1:58" ht="15.75">
      <c r="A10" s="4">
        <v>6</v>
      </c>
      <c r="B10" s="4" t="s">
        <v>2</v>
      </c>
      <c r="C10" s="11">
        <v>2400</v>
      </c>
      <c r="D10" s="10">
        <v>2400</v>
      </c>
      <c r="E10" s="4">
        <v>2400</v>
      </c>
      <c r="F10" s="4">
        <v>2400</v>
      </c>
      <c r="G10" s="4">
        <v>2400</v>
      </c>
      <c r="H10" s="4">
        <v>2400</v>
      </c>
      <c r="I10" s="6">
        <v>2400</v>
      </c>
      <c r="J10" s="6">
        <v>2400</v>
      </c>
      <c r="K10" s="6">
        <v>2400</v>
      </c>
      <c r="L10" s="6">
        <v>2400</v>
      </c>
      <c r="M10" s="6">
        <v>2400</v>
      </c>
      <c r="N10" s="6">
        <v>2400</v>
      </c>
      <c r="O10" s="6">
        <v>2400</v>
      </c>
      <c r="P10" s="6">
        <v>2400</v>
      </c>
      <c r="Q10" s="6">
        <v>2350</v>
      </c>
      <c r="R10" s="6">
        <v>2300</v>
      </c>
      <c r="S10" s="6">
        <v>2300</v>
      </c>
      <c r="T10" s="6">
        <v>2300</v>
      </c>
      <c r="U10" s="6">
        <v>2300</v>
      </c>
      <c r="V10" s="6">
        <v>2300</v>
      </c>
      <c r="W10" s="6">
        <v>2300</v>
      </c>
      <c r="X10" s="6">
        <v>2300</v>
      </c>
      <c r="Y10" s="6">
        <v>2300</v>
      </c>
      <c r="Z10" s="6">
        <v>2300</v>
      </c>
      <c r="AA10" s="6">
        <v>2300</v>
      </c>
      <c r="AB10" s="6">
        <v>2300</v>
      </c>
      <c r="AC10" s="6">
        <v>2300</v>
      </c>
      <c r="AD10" s="6">
        <v>2300</v>
      </c>
      <c r="AE10" s="6">
        <v>2300</v>
      </c>
      <c r="AF10" s="6">
        <v>2300</v>
      </c>
      <c r="AG10" s="6">
        <v>2300</v>
      </c>
      <c r="AH10" s="6">
        <v>2300</v>
      </c>
      <c r="AI10" s="6">
        <v>2300</v>
      </c>
      <c r="AJ10" s="6">
        <v>2300</v>
      </c>
      <c r="AK10" s="6">
        <v>2300</v>
      </c>
      <c r="AL10" s="6">
        <v>2300</v>
      </c>
      <c r="AM10" s="6">
        <v>2300</v>
      </c>
      <c r="AN10" s="6">
        <v>2300</v>
      </c>
      <c r="AO10" s="6">
        <v>2300</v>
      </c>
      <c r="AP10" s="6">
        <v>2300</v>
      </c>
      <c r="AQ10" s="6">
        <v>2300</v>
      </c>
      <c r="AR10" s="6">
        <v>2300</v>
      </c>
      <c r="AS10" s="6">
        <v>2300</v>
      </c>
      <c r="AT10" s="6">
        <v>2300</v>
      </c>
      <c r="AU10" s="6">
        <v>2300</v>
      </c>
      <c r="AV10" s="6">
        <v>2300</v>
      </c>
      <c r="AW10" s="6">
        <v>2400</v>
      </c>
      <c r="AX10" s="6">
        <v>2400</v>
      </c>
      <c r="AY10" s="6">
        <v>2400</v>
      </c>
      <c r="AZ10" s="6">
        <v>2400</v>
      </c>
      <c r="BA10" s="6">
        <v>2400</v>
      </c>
      <c r="BB10" s="6">
        <v>2400</v>
      </c>
      <c r="BC10" s="6">
        <v>2400</v>
      </c>
      <c r="BD10" s="6">
        <v>2400</v>
      </c>
      <c r="BE10" s="6">
        <v>2400</v>
      </c>
      <c r="BF10" s="6">
        <v>2400</v>
      </c>
    </row>
    <row r="11" spans="1:58" ht="18.75" customHeight="1">
      <c r="A11" s="4">
        <v>7</v>
      </c>
      <c r="B11" s="4" t="s">
        <v>3</v>
      </c>
      <c r="C11" s="11">
        <v>2000</v>
      </c>
      <c r="D11" s="10">
        <v>1800</v>
      </c>
      <c r="E11" s="4">
        <v>2000</v>
      </c>
      <c r="F11" s="4">
        <v>2500</v>
      </c>
      <c r="G11" s="4">
        <v>2500</v>
      </c>
      <c r="H11" s="4">
        <v>2500</v>
      </c>
      <c r="I11" s="6">
        <v>2500</v>
      </c>
      <c r="J11" s="6">
        <v>2500</v>
      </c>
      <c r="K11" s="6">
        <v>2500</v>
      </c>
      <c r="L11" s="6">
        <v>2500</v>
      </c>
      <c r="M11" s="6">
        <v>3000</v>
      </c>
      <c r="N11" s="6">
        <v>3000</v>
      </c>
      <c r="O11" s="6">
        <v>3000</v>
      </c>
      <c r="P11" s="6">
        <v>3000</v>
      </c>
      <c r="Q11" s="6">
        <v>3000</v>
      </c>
      <c r="R11" s="6">
        <v>3000</v>
      </c>
      <c r="S11" s="6">
        <v>3000</v>
      </c>
      <c r="T11" s="6">
        <v>3000</v>
      </c>
      <c r="U11" s="6">
        <v>3000</v>
      </c>
      <c r="V11" s="6">
        <v>3000</v>
      </c>
      <c r="W11" s="6">
        <v>3000</v>
      </c>
      <c r="X11" s="6">
        <v>3000</v>
      </c>
      <c r="Y11" s="6">
        <v>2500</v>
      </c>
      <c r="Z11" s="6">
        <v>2500</v>
      </c>
      <c r="AA11" s="6">
        <v>2000</v>
      </c>
      <c r="AB11" s="6">
        <v>2000</v>
      </c>
      <c r="AC11" s="6">
        <v>1800</v>
      </c>
      <c r="AD11" s="6">
        <v>2000</v>
      </c>
      <c r="AE11" s="6">
        <v>2000</v>
      </c>
      <c r="AF11" s="6">
        <v>2000</v>
      </c>
      <c r="AG11" s="6">
        <v>2000</v>
      </c>
      <c r="AH11" s="6">
        <v>2000</v>
      </c>
      <c r="AI11" s="6">
        <v>2000</v>
      </c>
      <c r="AJ11" s="6">
        <v>2000</v>
      </c>
      <c r="AK11" s="6">
        <v>2000</v>
      </c>
      <c r="AL11" s="6">
        <v>2000</v>
      </c>
      <c r="AM11" s="6">
        <v>2000</v>
      </c>
      <c r="AN11" s="6">
        <v>1500</v>
      </c>
      <c r="AO11" s="6">
        <v>1500</v>
      </c>
      <c r="AP11" s="6">
        <v>1500</v>
      </c>
      <c r="AQ11" s="6">
        <v>1500</v>
      </c>
      <c r="AR11" s="6">
        <v>1500</v>
      </c>
      <c r="AS11" s="6">
        <v>2000</v>
      </c>
      <c r="AT11" s="6">
        <v>2000</v>
      </c>
      <c r="AU11" s="6">
        <v>2000</v>
      </c>
      <c r="AV11" s="6">
        <v>2000</v>
      </c>
      <c r="AW11" s="6">
        <v>2000</v>
      </c>
      <c r="AX11" s="6">
        <v>2000</v>
      </c>
      <c r="AY11" s="6">
        <v>2000</v>
      </c>
      <c r="AZ11" s="6">
        <v>2000</v>
      </c>
      <c r="BA11" s="6">
        <v>2500</v>
      </c>
      <c r="BB11" s="6">
        <v>2500</v>
      </c>
      <c r="BC11" s="6">
        <v>2500</v>
      </c>
      <c r="BD11" s="6">
        <v>2500</v>
      </c>
      <c r="BE11" s="6">
        <v>2500</v>
      </c>
      <c r="BF11" s="6">
        <v>2500</v>
      </c>
    </row>
    <row r="12" spans="1:58" ht="15.75">
      <c r="A12" s="4">
        <v>8</v>
      </c>
      <c r="B12" s="6" t="s">
        <v>10</v>
      </c>
      <c r="C12" s="11">
        <v>50000</v>
      </c>
      <c r="D12" s="10">
        <v>48000</v>
      </c>
      <c r="E12" s="11">
        <v>40000</v>
      </c>
      <c r="F12" s="4">
        <v>45000</v>
      </c>
      <c r="G12" s="4">
        <v>45000</v>
      </c>
      <c r="H12" s="4">
        <v>45000</v>
      </c>
      <c r="I12" s="6">
        <v>45000</v>
      </c>
      <c r="J12" s="6">
        <v>45000</v>
      </c>
      <c r="K12" s="6">
        <v>45000</v>
      </c>
      <c r="L12" s="6">
        <v>45000</v>
      </c>
      <c r="M12" s="6">
        <v>45000</v>
      </c>
      <c r="N12" s="6">
        <v>45000</v>
      </c>
      <c r="O12" s="6">
        <v>45000</v>
      </c>
      <c r="P12" s="6">
        <v>45000</v>
      </c>
      <c r="Q12" s="6">
        <v>45000</v>
      </c>
      <c r="R12" s="6">
        <v>80000</v>
      </c>
      <c r="S12" s="6">
        <v>80000</v>
      </c>
      <c r="T12" s="6">
        <v>100000</v>
      </c>
      <c r="U12" s="6">
        <v>104000</v>
      </c>
      <c r="V12" s="6">
        <v>105000</v>
      </c>
      <c r="W12" s="6">
        <v>105000</v>
      </c>
      <c r="X12" s="6">
        <v>102000</v>
      </c>
      <c r="Y12" s="6">
        <v>103000</v>
      </c>
      <c r="Z12" s="6">
        <v>104000</v>
      </c>
      <c r="AA12" s="6">
        <v>100000</v>
      </c>
      <c r="AB12" s="6">
        <v>100000</v>
      </c>
      <c r="AC12" s="6">
        <v>90000</v>
      </c>
      <c r="AD12" s="6">
        <v>90000</v>
      </c>
      <c r="AE12" s="6">
        <v>80000</v>
      </c>
      <c r="AF12" s="6">
        <v>80000</v>
      </c>
      <c r="AG12" s="6">
        <v>80000</v>
      </c>
      <c r="AH12" s="6">
        <v>50000</v>
      </c>
      <c r="AI12" s="6">
        <v>50000</v>
      </c>
      <c r="AJ12" s="6">
        <v>50000</v>
      </c>
      <c r="AK12" s="6">
        <v>40000</v>
      </c>
      <c r="AL12" s="6">
        <v>40000</v>
      </c>
      <c r="AM12" s="6">
        <v>40000</v>
      </c>
      <c r="AN12" s="6">
        <v>40000</v>
      </c>
      <c r="AO12" s="6">
        <v>40000</v>
      </c>
      <c r="AP12" s="6">
        <v>40000</v>
      </c>
      <c r="AQ12" s="6">
        <v>40000</v>
      </c>
      <c r="AR12" s="6">
        <v>40000</v>
      </c>
      <c r="AS12" s="6">
        <v>40000</v>
      </c>
      <c r="AT12" s="6">
        <v>40000</v>
      </c>
      <c r="AU12" s="6">
        <v>40000</v>
      </c>
      <c r="AV12" s="6">
        <v>40000</v>
      </c>
      <c r="AW12" s="6">
        <v>40000</v>
      </c>
      <c r="AX12" s="6">
        <v>40000</v>
      </c>
      <c r="AY12" s="6">
        <v>40000</v>
      </c>
      <c r="AZ12" s="6">
        <v>40000</v>
      </c>
      <c r="BA12" s="6">
        <v>40000</v>
      </c>
      <c r="BB12" s="6">
        <v>40000</v>
      </c>
      <c r="BC12" s="6">
        <v>40000</v>
      </c>
      <c r="BD12" s="6">
        <v>40000</v>
      </c>
      <c r="BE12" s="6">
        <v>40000</v>
      </c>
      <c r="BF12" s="6">
        <v>40000</v>
      </c>
    </row>
    <row r="13" spans="1:58" ht="15.75">
      <c r="A13" s="4"/>
      <c r="B13" s="6" t="s">
        <v>11</v>
      </c>
      <c r="C13" s="11">
        <v>50000</v>
      </c>
      <c r="D13" s="10">
        <v>48000</v>
      </c>
      <c r="E13" s="11">
        <v>40000</v>
      </c>
      <c r="F13" s="4">
        <v>45000</v>
      </c>
      <c r="G13" s="4">
        <v>45000</v>
      </c>
      <c r="H13" s="4">
        <v>45000</v>
      </c>
      <c r="I13" s="6">
        <v>45000</v>
      </c>
      <c r="J13" s="6">
        <v>45000</v>
      </c>
      <c r="K13" s="6">
        <v>45000</v>
      </c>
      <c r="L13" s="6">
        <v>45000</v>
      </c>
      <c r="M13" s="6">
        <v>45000</v>
      </c>
      <c r="N13" s="6">
        <v>45000</v>
      </c>
      <c r="O13" s="6">
        <v>45000</v>
      </c>
      <c r="P13" s="6">
        <v>45000</v>
      </c>
      <c r="Q13" s="6">
        <v>45000</v>
      </c>
      <c r="R13" s="6">
        <v>80000</v>
      </c>
      <c r="S13" s="6">
        <v>80000</v>
      </c>
      <c r="T13" s="6">
        <v>100000</v>
      </c>
      <c r="U13" s="6">
        <v>104000</v>
      </c>
      <c r="V13" s="6">
        <v>105000</v>
      </c>
      <c r="W13" s="6">
        <v>105000</v>
      </c>
      <c r="X13" s="6">
        <v>102000</v>
      </c>
      <c r="Y13" s="6">
        <v>103000</v>
      </c>
      <c r="Z13" s="6">
        <v>104000</v>
      </c>
      <c r="AA13" s="6">
        <v>100000</v>
      </c>
      <c r="AB13" s="6">
        <v>100000</v>
      </c>
      <c r="AC13" s="6">
        <v>90000</v>
      </c>
      <c r="AD13" s="6">
        <v>90000</v>
      </c>
      <c r="AE13" s="6">
        <v>80000</v>
      </c>
      <c r="AF13" s="6">
        <v>80000</v>
      </c>
      <c r="AG13" s="6">
        <v>80000</v>
      </c>
      <c r="AH13" s="6">
        <v>50000</v>
      </c>
      <c r="AI13" s="6">
        <v>50000</v>
      </c>
      <c r="AJ13" s="6">
        <v>50000</v>
      </c>
      <c r="AK13" s="6">
        <v>40000</v>
      </c>
      <c r="AL13" s="6">
        <v>40000</v>
      </c>
      <c r="AM13" s="6">
        <v>40000</v>
      </c>
      <c r="AN13" s="6">
        <v>40000</v>
      </c>
      <c r="AO13" s="6">
        <v>40000</v>
      </c>
      <c r="AP13" s="6">
        <v>40000</v>
      </c>
      <c r="AQ13" s="6">
        <v>40000</v>
      </c>
      <c r="AR13" s="6">
        <v>40000</v>
      </c>
      <c r="AS13" s="6">
        <v>40000</v>
      </c>
      <c r="AT13" s="6">
        <v>40000</v>
      </c>
      <c r="AU13" s="6">
        <v>40000</v>
      </c>
      <c r="AV13" s="6">
        <v>40000</v>
      </c>
      <c r="AW13" s="6">
        <v>40000</v>
      </c>
      <c r="AX13" s="6">
        <v>40000</v>
      </c>
      <c r="AY13" s="6">
        <v>40000</v>
      </c>
      <c r="AZ13" s="6">
        <v>40000</v>
      </c>
      <c r="BA13" s="6">
        <v>40000</v>
      </c>
      <c r="BB13" s="6">
        <v>40000</v>
      </c>
      <c r="BC13" s="6">
        <v>40000</v>
      </c>
      <c r="BD13" s="6">
        <v>40000</v>
      </c>
      <c r="BE13" s="6">
        <v>40000</v>
      </c>
      <c r="BF13" s="6">
        <v>40000</v>
      </c>
    </row>
    <row r="14" spans="1:58" ht="15.75">
      <c r="A14" s="4">
        <v>9</v>
      </c>
      <c r="B14" s="7" t="s">
        <v>7</v>
      </c>
      <c r="C14" s="11">
        <v>1610</v>
      </c>
      <c r="D14" s="10">
        <v>1610</v>
      </c>
      <c r="E14" s="11">
        <v>1390</v>
      </c>
      <c r="F14" s="4">
        <v>1550</v>
      </c>
      <c r="G14" s="4">
        <v>1550</v>
      </c>
      <c r="H14" s="4">
        <v>1550</v>
      </c>
      <c r="I14" s="6">
        <v>1550</v>
      </c>
      <c r="J14" s="6">
        <v>1660</v>
      </c>
      <c r="K14" s="6">
        <v>1660</v>
      </c>
      <c r="L14" s="6">
        <v>1660</v>
      </c>
      <c r="M14" s="6">
        <v>1660</v>
      </c>
      <c r="N14" s="6">
        <v>1660</v>
      </c>
      <c r="O14" s="6">
        <v>1660</v>
      </c>
      <c r="P14" s="6">
        <v>1690</v>
      </c>
      <c r="Q14" s="6">
        <v>1690</v>
      </c>
      <c r="R14" s="6">
        <v>1690</v>
      </c>
      <c r="S14" s="6">
        <v>1690</v>
      </c>
      <c r="T14" s="6">
        <v>1690</v>
      </c>
      <c r="U14" s="6">
        <v>1690</v>
      </c>
      <c r="V14" s="6">
        <v>1690</v>
      </c>
      <c r="W14" s="6">
        <v>1690</v>
      </c>
      <c r="X14" s="6">
        <v>1690</v>
      </c>
      <c r="Y14" s="6">
        <v>1690</v>
      </c>
      <c r="Z14" s="6">
        <v>1690</v>
      </c>
      <c r="AA14" s="6">
        <v>1690</v>
      </c>
      <c r="AB14" s="6">
        <v>1690</v>
      </c>
      <c r="AC14" s="6">
        <v>1690</v>
      </c>
      <c r="AD14" s="6">
        <v>1690</v>
      </c>
      <c r="AE14" s="6">
        <v>1690</v>
      </c>
      <c r="AF14" s="6">
        <v>1690</v>
      </c>
      <c r="AG14" s="6">
        <v>1760</v>
      </c>
      <c r="AH14" s="6">
        <v>1760</v>
      </c>
      <c r="AI14" s="6">
        <v>1760</v>
      </c>
      <c r="AJ14" s="6">
        <v>1760</v>
      </c>
      <c r="AK14" s="6">
        <v>1760</v>
      </c>
      <c r="AL14" s="6">
        <v>1760</v>
      </c>
      <c r="AM14" s="6">
        <v>1760</v>
      </c>
      <c r="AN14" s="6">
        <v>1760</v>
      </c>
      <c r="AO14" s="6">
        <v>1760</v>
      </c>
      <c r="AP14" s="6">
        <v>1770</v>
      </c>
      <c r="AQ14" s="6">
        <v>1770</v>
      </c>
      <c r="AR14" s="6">
        <v>1770</v>
      </c>
      <c r="AS14" s="6">
        <v>1770</v>
      </c>
      <c r="AT14" s="6">
        <v>1770</v>
      </c>
      <c r="AU14" s="6">
        <v>1830</v>
      </c>
      <c r="AV14" s="6">
        <v>1830</v>
      </c>
      <c r="AW14" s="6">
        <v>1830</v>
      </c>
      <c r="AX14" s="6">
        <v>1830</v>
      </c>
      <c r="AY14" s="6">
        <v>1930</v>
      </c>
      <c r="AZ14" s="6">
        <v>1930</v>
      </c>
      <c r="BA14" s="6">
        <v>1930</v>
      </c>
      <c r="BB14" s="6">
        <v>1930</v>
      </c>
      <c r="BC14" s="6">
        <v>1925</v>
      </c>
      <c r="BD14" s="6">
        <v>1925</v>
      </c>
      <c r="BE14" s="6">
        <v>1925</v>
      </c>
      <c r="BF14" s="6">
        <v>1875</v>
      </c>
    </row>
    <row r="15" spans="1:58" ht="15.75">
      <c r="A15" s="4">
        <v>10</v>
      </c>
      <c r="B15" s="7" t="s">
        <v>8</v>
      </c>
      <c r="C15" s="11">
        <v>1790</v>
      </c>
      <c r="D15" s="10">
        <v>1790</v>
      </c>
      <c r="E15" s="11">
        <v>1600</v>
      </c>
      <c r="F15" s="4">
        <v>1680</v>
      </c>
      <c r="G15" s="4">
        <v>1680</v>
      </c>
      <c r="H15" s="4">
        <v>1680</v>
      </c>
      <c r="I15" s="6">
        <v>1680</v>
      </c>
      <c r="J15" s="6">
        <v>1760</v>
      </c>
      <c r="K15" s="6">
        <v>1760</v>
      </c>
      <c r="L15" s="6">
        <v>1790</v>
      </c>
      <c r="M15" s="6">
        <v>1790</v>
      </c>
      <c r="N15" s="6">
        <v>1790</v>
      </c>
      <c r="O15" s="6">
        <v>1790</v>
      </c>
      <c r="P15" s="6">
        <v>1820</v>
      </c>
      <c r="Q15" s="6">
        <v>1820</v>
      </c>
      <c r="R15" s="6">
        <v>1820</v>
      </c>
      <c r="S15" s="6">
        <v>1820</v>
      </c>
      <c r="T15" s="6">
        <v>1790</v>
      </c>
      <c r="U15" s="6">
        <v>1790</v>
      </c>
      <c r="V15" s="6">
        <v>1790</v>
      </c>
      <c r="W15" s="6">
        <v>1790</v>
      </c>
      <c r="X15" s="6">
        <v>1790</v>
      </c>
      <c r="Y15" s="6">
        <v>1790</v>
      </c>
      <c r="Z15" s="6">
        <v>1790</v>
      </c>
      <c r="AA15" s="6">
        <v>1790</v>
      </c>
      <c r="AB15" s="6">
        <v>1790</v>
      </c>
      <c r="AC15" s="6">
        <v>1790</v>
      </c>
      <c r="AD15" s="6">
        <v>1790</v>
      </c>
      <c r="AE15" s="6">
        <v>1790</v>
      </c>
      <c r="AF15" s="6">
        <v>1790</v>
      </c>
      <c r="AG15" s="6">
        <v>1860</v>
      </c>
      <c r="AH15" s="6">
        <v>1860</v>
      </c>
      <c r="AI15" s="6">
        <v>1860</v>
      </c>
      <c r="AJ15" s="6">
        <v>1860</v>
      </c>
      <c r="AK15" s="6">
        <v>1860</v>
      </c>
      <c r="AL15" s="6">
        <v>1860</v>
      </c>
      <c r="AM15" s="6">
        <v>1860</v>
      </c>
      <c r="AN15" s="6">
        <v>1860</v>
      </c>
      <c r="AO15" s="6">
        <v>1860</v>
      </c>
      <c r="AP15" s="6">
        <v>1910</v>
      </c>
      <c r="AQ15" s="6">
        <v>1910</v>
      </c>
      <c r="AR15" s="6">
        <v>1910</v>
      </c>
      <c r="AS15" s="6">
        <v>1910</v>
      </c>
      <c r="AT15" s="6">
        <v>1910</v>
      </c>
      <c r="AU15" s="6">
        <v>1970</v>
      </c>
      <c r="AV15" s="6">
        <v>1970</v>
      </c>
      <c r="AW15" s="6">
        <v>1970</v>
      </c>
      <c r="AX15" s="6">
        <v>1970</v>
      </c>
      <c r="AY15" s="6">
        <v>2070</v>
      </c>
      <c r="AZ15" s="6">
        <v>2070</v>
      </c>
      <c r="BA15" s="6">
        <v>2070</v>
      </c>
      <c r="BB15" s="6">
        <v>2070</v>
      </c>
      <c r="BC15" s="6">
        <v>2065</v>
      </c>
      <c r="BD15" s="6">
        <v>1965</v>
      </c>
      <c r="BE15" s="6">
        <v>1965</v>
      </c>
      <c r="BF15" s="6">
        <v>1915</v>
      </c>
    </row>
    <row r="16" spans="1:58" ht="15.75">
      <c r="A16" s="4">
        <v>11</v>
      </c>
      <c r="B16" s="7" t="s">
        <v>9</v>
      </c>
      <c r="C16" s="11">
        <v>1940</v>
      </c>
      <c r="D16" s="10">
        <v>1940</v>
      </c>
      <c r="E16" s="11">
        <v>1700</v>
      </c>
      <c r="F16" s="4">
        <v>1780</v>
      </c>
      <c r="G16" s="4">
        <v>1780</v>
      </c>
      <c r="H16" s="4">
        <v>1780</v>
      </c>
      <c r="I16" s="6">
        <v>1780</v>
      </c>
      <c r="J16" s="6">
        <v>1950</v>
      </c>
      <c r="K16" s="6">
        <v>1950</v>
      </c>
      <c r="L16" s="6">
        <v>2140</v>
      </c>
      <c r="M16" s="6">
        <v>2140</v>
      </c>
      <c r="N16" s="6">
        <v>2140</v>
      </c>
      <c r="O16" s="6">
        <v>2140</v>
      </c>
      <c r="P16" s="6">
        <v>2140</v>
      </c>
      <c r="Q16" s="6">
        <v>2140</v>
      </c>
      <c r="R16" s="6">
        <v>2140</v>
      </c>
      <c r="S16" s="6">
        <v>2140</v>
      </c>
      <c r="T16" s="6">
        <v>2140</v>
      </c>
      <c r="U16" s="6">
        <v>2140</v>
      </c>
      <c r="V16" s="6">
        <v>2140</v>
      </c>
      <c r="W16" s="6">
        <v>2140</v>
      </c>
      <c r="X16" s="6">
        <v>2140</v>
      </c>
      <c r="Y16" s="6">
        <v>2140</v>
      </c>
      <c r="Z16" s="6">
        <v>2140</v>
      </c>
      <c r="AA16" s="6">
        <v>2140</v>
      </c>
      <c r="AB16" s="6">
        <v>2140</v>
      </c>
      <c r="AC16" s="6">
        <v>2140</v>
      </c>
      <c r="AD16" s="6">
        <v>2140</v>
      </c>
      <c r="AE16" s="6">
        <v>2140</v>
      </c>
      <c r="AF16" s="6">
        <v>2140</v>
      </c>
      <c r="AG16" s="6">
        <v>2190</v>
      </c>
      <c r="AH16" s="6">
        <v>2190</v>
      </c>
      <c r="AI16" s="6">
        <v>2190</v>
      </c>
      <c r="AJ16" s="6">
        <v>2190</v>
      </c>
      <c r="AK16" s="6">
        <v>2190</v>
      </c>
      <c r="AL16" s="6">
        <v>2190</v>
      </c>
      <c r="AM16" s="6">
        <v>2190</v>
      </c>
      <c r="AN16" s="6">
        <v>2190</v>
      </c>
      <c r="AO16" s="6">
        <v>2190</v>
      </c>
      <c r="AP16" s="6">
        <v>2240</v>
      </c>
      <c r="AQ16" s="6">
        <v>2240</v>
      </c>
      <c r="AR16" s="6">
        <v>2240</v>
      </c>
      <c r="AS16" s="6">
        <v>2240</v>
      </c>
      <c r="AT16" s="6">
        <v>2240</v>
      </c>
      <c r="AU16" s="6">
        <v>2330</v>
      </c>
      <c r="AV16" s="6">
        <v>2330</v>
      </c>
      <c r="AW16" s="6">
        <v>2330</v>
      </c>
      <c r="AX16" s="6">
        <v>2330</v>
      </c>
      <c r="AY16" s="6">
        <v>2480</v>
      </c>
      <c r="AZ16" s="6">
        <v>2480</v>
      </c>
      <c r="BA16" s="6">
        <v>2480</v>
      </c>
      <c r="BB16" s="6">
        <v>2480</v>
      </c>
      <c r="BC16" s="6">
        <v>2480</v>
      </c>
      <c r="BD16" s="6">
        <v>2480</v>
      </c>
      <c r="BE16" s="6">
        <v>2480</v>
      </c>
      <c r="BF16" s="6">
        <v>2480</v>
      </c>
    </row>
    <row r="17" ht="15.75">
      <c r="A17" s="8"/>
    </row>
    <row r="18" spans="11:58" ht="15.75">
      <c r="K18">
        <f>(G5+H5+I5+J5+K5)/5</f>
        <v>1250</v>
      </c>
      <c r="O18" s="14">
        <f>(L5+M5+N5+O5)/4</f>
        <v>1237.5</v>
      </c>
      <c r="S18" s="14">
        <f>(P5+Q5+R5+S5)/4</f>
        <v>1150</v>
      </c>
      <c r="W18" s="14">
        <f>(T5+U5+V5+W5)/4</f>
        <v>1100</v>
      </c>
      <c r="AB18" s="14">
        <f>(X5+Y5+Z5+AA5+AB5)/5</f>
        <v>1100</v>
      </c>
      <c r="AF18" s="14">
        <f>(AC5+AD5+AE5+AF5)/4</f>
        <v>1100</v>
      </c>
      <c r="AJ18" s="14">
        <f>(AG5+AH5+AI5+AJ5)/4</f>
        <v>1100</v>
      </c>
      <c r="AO18" s="14">
        <f>(AK5+AL5+AM5+AN5+AO5)/5</f>
        <v>1100</v>
      </c>
      <c r="AS18" s="14">
        <f>(AP5+AQ5+AR5+AS5)/4</f>
        <v>1100</v>
      </c>
      <c r="AX18" s="14">
        <f>(AT5+AU5+AV5+AW5+AX5)/5</f>
        <v>1140</v>
      </c>
      <c r="BB18" s="14">
        <f>(AY5+AZ5+BA5+BB5)/4</f>
        <v>1200</v>
      </c>
      <c r="BF18" s="14">
        <f>(BC5+BD5+BE5+BF5)/4</f>
        <v>1200</v>
      </c>
    </row>
    <row r="19" spans="2:58" ht="15.75">
      <c r="B19" s="9"/>
      <c r="G19"/>
      <c r="K19">
        <f aca="true" t="shared" si="0" ref="K19:K28">(G6+H6+I6+J6+K6)/5</f>
        <v>5160</v>
      </c>
      <c r="O19" s="14">
        <f aca="true" t="shared" si="1" ref="O19:O29">(L6+M6+N6+O6)/4</f>
        <v>5500</v>
      </c>
      <c r="S19" s="14">
        <f aca="true" t="shared" si="2" ref="S19:S29">(P6+Q6+R6+S6)/4</f>
        <v>5500</v>
      </c>
      <c r="W19" s="14">
        <f aca="true" t="shared" si="3" ref="W19:W29">(T6+U6+V6+W6)/4</f>
        <v>5575</v>
      </c>
      <c r="AB19" s="14">
        <f aca="true" t="shared" si="4" ref="AB19:AB29">(X6+Y6+Z6+AA6+AB6)/5</f>
        <v>6980</v>
      </c>
      <c r="AF19" s="14">
        <f aca="true" t="shared" si="5" ref="AF19:AF29">(AC6+AD6+AE6+AF6)/4</f>
        <v>6750</v>
      </c>
      <c r="AJ19" s="14">
        <f aca="true" t="shared" si="6" ref="AJ19:AJ29">(AG6+AH6+AI6+AJ6)/4</f>
        <v>6300</v>
      </c>
      <c r="AO19" s="14">
        <f aca="true" t="shared" si="7" ref="AO19:AO28">(AK6+AL6+AM6+AN6+AO6)/5</f>
        <v>5800</v>
      </c>
      <c r="AS19" s="14">
        <f aca="true" t="shared" si="8" ref="AS19:AS29">(AP6+AQ6+AR6+AS6)/4</f>
        <v>5500</v>
      </c>
      <c r="AX19" s="14">
        <f aca="true" t="shared" si="9" ref="AX19:AX29">(AT6+AU6+AV6+AW6+AX6)/5</f>
        <v>5600</v>
      </c>
      <c r="BB19" s="14">
        <f aca="true" t="shared" si="10" ref="BB19:BB29">(AY6+AZ6+BA6+BB6)/4</f>
        <v>5575</v>
      </c>
      <c r="BF19" s="14">
        <f aca="true" t="shared" si="11" ref="BF19:BF29">(BC6+BD6+BE6+BF6)/4</f>
        <v>6150</v>
      </c>
    </row>
    <row r="20" spans="7:58" ht="15.75">
      <c r="G20"/>
      <c r="K20">
        <f t="shared" si="0"/>
        <v>5700</v>
      </c>
      <c r="O20" s="14">
        <f t="shared" si="1"/>
        <v>5950</v>
      </c>
      <c r="S20" s="14">
        <f t="shared" si="2"/>
        <v>6200</v>
      </c>
      <c r="W20" s="14">
        <f t="shared" si="3"/>
        <v>6950</v>
      </c>
      <c r="AB20" s="14">
        <f t="shared" si="4"/>
        <v>7780</v>
      </c>
      <c r="AF20" s="14">
        <f t="shared" si="5"/>
        <v>7875</v>
      </c>
      <c r="AJ20" s="14">
        <f t="shared" si="6"/>
        <v>7600</v>
      </c>
      <c r="AO20" s="14">
        <f t="shared" si="7"/>
        <v>7100</v>
      </c>
      <c r="AS20" s="14">
        <f t="shared" si="8"/>
        <v>6875</v>
      </c>
      <c r="AX20" s="14">
        <f t="shared" si="9"/>
        <v>7000</v>
      </c>
      <c r="BB20" s="14">
        <f t="shared" si="10"/>
        <v>7250</v>
      </c>
      <c r="BF20" s="14">
        <f t="shared" si="11"/>
        <v>8000</v>
      </c>
    </row>
    <row r="21" spans="7:58" ht="15.75">
      <c r="G21"/>
      <c r="K21">
        <f t="shared" si="0"/>
        <v>3900</v>
      </c>
      <c r="O21" s="14">
        <f t="shared" si="1"/>
        <v>4350</v>
      </c>
      <c r="S21" s="14">
        <f t="shared" si="2"/>
        <v>4125</v>
      </c>
      <c r="W21" s="14">
        <f t="shared" si="3"/>
        <v>4000</v>
      </c>
      <c r="AB21" s="14">
        <f t="shared" si="4"/>
        <v>5200</v>
      </c>
      <c r="AF21" s="14">
        <f t="shared" si="5"/>
        <v>5325</v>
      </c>
      <c r="AJ21" s="14">
        <f t="shared" si="6"/>
        <v>5375</v>
      </c>
      <c r="AO21" s="14">
        <f t="shared" si="7"/>
        <v>4600</v>
      </c>
      <c r="AS21" s="14">
        <f t="shared" si="8"/>
        <v>4300</v>
      </c>
      <c r="AX21" s="14">
        <f t="shared" si="9"/>
        <v>4760</v>
      </c>
      <c r="BB21" s="14">
        <f t="shared" si="10"/>
        <v>4650</v>
      </c>
      <c r="BF21" s="14">
        <f t="shared" si="11"/>
        <v>5275</v>
      </c>
    </row>
    <row r="22" spans="7:58" ht="15.75">
      <c r="G22"/>
      <c r="K22">
        <f t="shared" si="0"/>
        <v>2300</v>
      </c>
      <c r="O22" s="14">
        <f t="shared" si="1"/>
        <v>2200</v>
      </c>
      <c r="S22" s="14">
        <f t="shared" si="2"/>
        <v>2000</v>
      </c>
      <c r="W22" s="14">
        <f t="shared" si="3"/>
        <v>2000</v>
      </c>
      <c r="AB22" s="14">
        <f t="shared" si="4"/>
        <v>2000</v>
      </c>
      <c r="AF22" s="14">
        <f t="shared" si="5"/>
        <v>2000</v>
      </c>
      <c r="AJ22" s="14">
        <f t="shared" si="6"/>
        <v>2000</v>
      </c>
      <c r="AO22" s="14">
        <f t="shared" si="7"/>
        <v>2000</v>
      </c>
      <c r="AS22" s="14">
        <f t="shared" si="8"/>
        <v>2000</v>
      </c>
      <c r="AX22" s="14">
        <f t="shared" si="9"/>
        <v>2000</v>
      </c>
      <c r="BB22" s="14">
        <f t="shared" si="10"/>
        <v>2000</v>
      </c>
      <c r="BF22" s="14">
        <f t="shared" si="11"/>
        <v>2000</v>
      </c>
    </row>
    <row r="23" spans="7:58" ht="15.75">
      <c r="G23"/>
      <c r="K23">
        <f t="shared" si="0"/>
        <v>2400</v>
      </c>
      <c r="O23" s="14">
        <f t="shared" si="1"/>
        <v>2400</v>
      </c>
      <c r="S23" s="14">
        <f t="shared" si="2"/>
        <v>2337.5</v>
      </c>
      <c r="W23" s="14">
        <f t="shared" si="3"/>
        <v>2300</v>
      </c>
      <c r="AB23" s="14">
        <f t="shared" si="4"/>
        <v>2300</v>
      </c>
      <c r="AF23" s="14">
        <f t="shared" si="5"/>
        <v>2300</v>
      </c>
      <c r="AJ23" s="14">
        <f t="shared" si="6"/>
        <v>2300</v>
      </c>
      <c r="AO23" s="14">
        <f t="shared" si="7"/>
        <v>2300</v>
      </c>
      <c r="AS23" s="14">
        <f t="shared" si="8"/>
        <v>2300</v>
      </c>
      <c r="AX23" s="14">
        <f t="shared" si="9"/>
        <v>2340</v>
      </c>
      <c r="BB23" s="14">
        <f t="shared" si="10"/>
        <v>2400</v>
      </c>
      <c r="BF23" s="14">
        <f t="shared" si="11"/>
        <v>2400</v>
      </c>
    </row>
    <row r="24" spans="7:58" ht="15.75">
      <c r="G24"/>
      <c r="K24">
        <f t="shared" si="0"/>
        <v>2500</v>
      </c>
      <c r="O24" s="14">
        <f t="shared" si="1"/>
        <v>2875</v>
      </c>
      <c r="S24" s="14">
        <f t="shared" si="2"/>
        <v>3000</v>
      </c>
      <c r="W24" s="14">
        <f t="shared" si="3"/>
        <v>3000</v>
      </c>
      <c r="AB24" s="14">
        <f t="shared" si="4"/>
        <v>2400</v>
      </c>
      <c r="AF24" s="14">
        <f t="shared" si="5"/>
        <v>1950</v>
      </c>
      <c r="AJ24" s="14">
        <f t="shared" si="6"/>
        <v>2000</v>
      </c>
      <c r="AO24" s="14">
        <f t="shared" si="7"/>
        <v>1800</v>
      </c>
      <c r="AS24" s="14">
        <f t="shared" si="8"/>
        <v>1625</v>
      </c>
      <c r="AX24" s="14">
        <f t="shared" si="9"/>
        <v>2000</v>
      </c>
      <c r="BB24" s="14">
        <f t="shared" si="10"/>
        <v>2250</v>
      </c>
      <c r="BF24" s="14">
        <f t="shared" si="11"/>
        <v>2500</v>
      </c>
    </row>
    <row r="25" spans="7:58" ht="15.75">
      <c r="G25"/>
      <c r="K25">
        <f t="shared" si="0"/>
        <v>45000</v>
      </c>
      <c r="O25" s="14">
        <f t="shared" si="1"/>
        <v>45000</v>
      </c>
      <c r="S25" s="14">
        <f>(P12+Q12+R12+S12)/4</f>
        <v>62500</v>
      </c>
      <c r="W25" s="14">
        <f>(T12+U12+V12+W12)/4</f>
        <v>103500</v>
      </c>
      <c r="AB25" s="14">
        <f t="shared" si="4"/>
        <v>101800</v>
      </c>
      <c r="AF25" s="14">
        <f t="shared" si="5"/>
        <v>85000</v>
      </c>
      <c r="AJ25" s="14">
        <f t="shared" si="6"/>
        <v>57500</v>
      </c>
      <c r="AO25" s="14">
        <f t="shared" si="7"/>
        <v>40000</v>
      </c>
      <c r="AS25" s="14">
        <f t="shared" si="8"/>
        <v>40000</v>
      </c>
      <c r="AX25" s="14">
        <f t="shared" si="9"/>
        <v>40000</v>
      </c>
      <c r="BB25" s="14">
        <f t="shared" si="10"/>
        <v>40000</v>
      </c>
      <c r="BF25" s="14">
        <f t="shared" si="11"/>
        <v>40000</v>
      </c>
    </row>
    <row r="26" spans="7:58" ht="15.75">
      <c r="G26"/>
      <c r="K26">
        <f t="shared" si="0"/>
        <v>45000</v>
      </c>
      <c r="O26" s="14">
        <f t="shared" si="1"/>
        <v>45000</v>
      </c>
      <c r="S26" s="14">
        <f t="shared" si="2"/>
        <v>62500</v>
      </c>
      <c r="W26" s="14">
        <f t="shared" si="3"/>
        <v>103500</v>
      </c>
      <c r="AB26" s="14">
        <f t="shared" si="4"/>
        <v>101800</v>
      </c>
      <c r="AF26" s="14">
        <f t="shared" si="5"/>
        <v>85000</v>
      </c>
      <c r="AJ26" s="14">
        <f t="shared" si="6"/>
        <v>57500</v>
      </c>
      <c r="AO26" s="14">
        <f t="shared" si="7"/>
        <v>40000</v>
      </c>
      <c r="AS26" s="14">
        <f t="shared" si="8"/>
        <v>40000</v>
      </c>
      <c r="AX26" s="14">
        <f t="shared" si="9"/>
        <v>40000</v>
      </c>
      <c r="BB26" s="14">
        <f t="shared" si="10"/>
        <v>40000</v>
      </c>
      <c r="BF26" s="14">
        <f t="shared" si="11"/>
        <v>40000</v>
      </c>
    </row>
    <row r="27" spans="7:58" ht="15.75">
      <c r="G27"/>
      <c r="K27">
        <f>(G14+H14+I14+J14+K14)/5</f>
        <v>1594</v>
      </c>
      <c r="O27" s="14">
        <f t="shared" si="1"/>
        <v>1660</v>
      </c>
      <c r="S27" s="14">
        <f t="shared" si="2"/>
        <v>1690</v>
      </c>
      <c r="W27" s="14">
        <f t="shared" si="3"/>
        <v>1690</v>
      </c>
      <c r="AB27" s="14">
        <f t="shared" si="4"/>
        <v>1690</v>
      </c>
      <c r="AF27" s="14">
        <f t="shared" si="5"/>
        <v>1690</v>
      </c>
      <c r="AJ27" s="14">
        <f t="shared" si="6"/>
        <v>1760</v>
      </c>
      <c r="AO27" s="14">
        <f t="shared" si="7"/>
        <v>1760</v>
      </c>
      <c r="AS27" s="14">
        <f t="shared" si="8"/>
        <v>1770</v>
      </c>
      <c r="AX27" s="14">
        <f t="shared" si="9"/>
        <v>1818</v>
      </c>
      <c r="BB27" s="14">
        <f t="shared" si="10"/>
        <v>1930</v>
      </c>
      <c r="BF27" s="14">
        <f t="shared" si="11"/>
        <v>1912.5</v>
      </c>
    </row>
    <row r="28" spans="7:58" ht="15.75">
      <c r="G28"/>
      <c r="K28">
        <f t="shared" si="0"/>
        <v>1712</v>
      </c>
      <c r="O28" s="14">
        <f t="shared" si="1"/>
        <v>1790</v>
      </c>
      <c r="S28" s="14">
        <f t="shared" si="2"/>
        <v>1820</v>
      </c>
      <c r="W28" s="14">
        <f t="shared" si="3"/>
        <v>1790</v>
      </c>
      <c r="AB28" s="14">
        <f t="shared" si="4"/>
        <v>1790</v>
      </c>
      <c r="AF28" s="14">
        <f t="shared" si="5"/>
        <v>1790</v>
      </c>
      <c r="AJ28" s="14">
        <f t="shared" si="6"/>
        <v>1860</v>
      </c>
      <c r="AO28" s="14">
        <f t="shared" si="7"/>
        <v>1860</v>
      </c>
      <c r="AS28" s="14">
        <f t="shared" si="8"/>
        <v>1910</v>
      </c>
      <c r="AX28" s="14">
        <f t="shared" si="9"/>
        <v>1958</v>
      </c>
      <c r="BB28" s="14">
        <f t="shared" si="10"/>
        <v>2070</v>
      </c>
      <c r="BF28" s="14">
        <f t="shared" si="11"/>
        <v>1977.5</v>
      </c>
    </row>
    <row r="29" spans="7:58" ht="15.75">
      <c r="G29"/>
      <c r="K29">
        <f>(G16+H16+I16+J16+K16)/5</f>
        <v>1848</v>
      </c>
      <c r="O29" s="14">
        <f t="shared" si="1"/>
        <v>2140</v>
      </c>
      <c r="S29" s="14">
        <f t="shared" si="2"/>
        <v>2140</v>
      </c>
      <c r="W29" s="14">
        <f t="shared" si="3"/>
        <v>2140</v>
      </c>
      <c r="AB29" s="14">
        <f t="shared" si="4"/>
        <v>2140</v>
      </c>
      <c r="AF29" s="14">
        <f t="shared" si="5"/>
        <v>2140</v>
      </c>
      <c r="AJ29" s="14">
        <f t="shared" si="6"/>
        <v>2190</v>
      </c>
      <c r="AO29" s="14">
        <f>(AK16+AL16+AM16+AN16+AO16)/5</f>
        <v>2190</v>
      </c>
      <c r="AS29" s="14">
        <f t="shared" si="8"/>
        <v>2240</v>
      </c>
      <c r="AX29" s="14">
        <f t="shared" si="9"/>
        <v>2312</v>
      </c>
      <c r="BB29" s="14">
        <f t="shared" si="10"/>
        <v>2480</v>
      </c>
      <c r="BF29" s="14">
        <f t="shared" si="11"/>
        <v>2480</v>
      </c>
    </row>
    <row r="30" ht="15.75">
      <c r="G30"/>
    </row>
  </sheetData>
  <sheetProtection/>
  <conditionalFormatting sqref="B14:B16">
    <cfRule type="cellIs" priority="9" dxfId="0" operator="lessThan" stopIfTrue="1">
      <formula>0.001</formula>
    </cfRule>
  </conditionalFormatting>
  <printOptions/>
  <pageMargins left="0.36" right="0.23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N21" sqref="N21"/>
    </sheetView>
  </sheetViews>
  <sheetFormatPr defaultColWidth="8.796875" defaultRowHeight="15"/>
  <cols>
    <col min="1" max="1" width="17.69921875" style="15" customWidth="1"/>
    <col min="2" max="3" width="8.8984375" style="15" customWidth="1"/>
    <col min="4" max="4" width="8.296875" style="15" bestFit="1" customWidth="1"/>
    <col min="5" max="8" width="8.8984375" style="15" customWidth="1"/>
    <col min="9" max="9" width="7.296875" style="15" bestFit="1" customWidth="1"/>
    <col min="10" max="16384" width="8.8984375" style="15" customWidth="1"/>
  </cols>
  <sheetData>
    <row r="1" spans="2:13" ht="14.25"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3" ht="14.25">
      <c r="B3" s="16" t="s">
        <v>58</v>
      </c>
      <c r="C3" s="16" t="s">
        <v>59</v>
      </c>
      <c r="D3" s="16" t="s">
        <v>60</v>
      </c>
      <c r="E3" s="16" t="s">
        <v>61</v>
      </c>
      <c r="F3" s="16" t="s">
        <v>62</v>
      </c>
      <c r="G3" s="16" t="s">
        <v>63</v>
      </c>
      <c r="H3" s="16" t="s">
        <v>64</v>
      </c>
      <c r="I3" s="16" t="s">
        <v>65</v>
      </c>
      <c r="J3" s="16" t="s">
        <v>66</v>
      </c>
      <c r="K3" s="16" t="s">
        <v>67</v>
      </c>
      <c r="L3" s="16" t="s">
        <v>68</v>
      </c>
      <c r="M3" s="16" t="s">
        <v>69</v>
      </c>
    </row>
    <row r="4" spans="1:13" ht="15.75">
      <c r="A4" s="17" t="s">
        <v>70</v>
      </c>
      <c r="B4" s="15">
        <f>une!K18</f>
        <v>1250</v>
      </c>
      <c r="C4" s="18">
        <f>une!O18</f>
        <v>1237.5</v>
      </c>
      <c r="D4" s="18">
        <f>une!S18</f>
        <v>1150</v>
      </c>
      <c r="E4" s="18">
        <f>une!W18</f>
        <v>1100</v>
      </c>
      <c r="F4" s="18">
        <f>une!AB18</f>
        <v>1100</v>
      </c>
      <c r="G4" s="14">
        <f>une!AF18</f>
        <v>1100</v>
      </c>
      <c r="H4" s="18">
        <f>une!AJ18</f>
        <v>1100</v>
      </c>
      <c r="I4" s="18">
        <f>une!AO18</f>
        <v>1100</v>
      </c>
      <c r="J4" s="18">
        <f>une!AS18</f>
        <v>1100</v>
      </c>
      <c r="K4" s="18">
        <f>une!AX18</f>
        <v>1140</v>
      </c>
      <c r="L4" s="18">
        <f>une!BB18</f>
        <v>1200</v>
      </c>
      <c r="M4" s="18">
        <f>une!BF18</f>
        <v>1200</v>
      </c>
    </row>
    <row r="5" spans="1:13" ht="15.75">
      <c r="A5" s="17" t="s">
        <v>71</v>
      </c>
      <c r="B5" s="15">
        <f>une!K19</f>
        <v>5160</v>
      </c>
      <c r="C5" s="18">
        <f>une!O19</f>
        <v>5500</v>
      </c>
      <c r="D5" s="18">
        <f>une!S19</f>
        <v>5500</v>
      </c>
      <c r="E5" s="18">
        <f>une!W19</f>
        <v>5575</v>
      </c>
      <c r="F5" s="18">
        <f>une!AB19</f>
        <v>6980</v>
      </c>
      <c r="G5" s="14">
        <f>une!AF19</f>
        <v>6750</v>
      </c>
      <c r="H5" s="18">
        <f>une!AJ19</f>
        <v>6300</v>
      </c>
      <c r="I5" s="18">
        <f>une!AO19</f>
        <v>5800</v>
      </c>
      <c r="J5" s="18">
        <f>une!AS19</f>
        <v>5500</v>
      </c>
      <c r="K5" s="18">
        <f>une!AX19</f>
        <v>5600</v>
      </c>
      <c r="L5" s="18">
        <f>une!BB19</f>
        <v>5575</v>
      </c>
      <c r="M5" s="18">
        <f>une!BF19</f>
        <v>6150</v>
      </c>
    </row>
    <row r="6" spans="1:13" ht="15.75">
      <c r="A6" s="17" t="s">
        <v>72</v>
      </c>
      <c r="B6" s="15">
        <f>une!K20</f>
        <v>5700</v>
      </c>
      <c r="C6" s="18">
        <f>une!O20</f>
        <v>5950</v>
      </c>
      <c r="D6" s="18">
        <f>une!S20</f>
        <v>6200</v>
      </c>
      <c r="E6" s="18">
        <f>une!W20</f>
        <v>6950</v>
      </c>
      <c r="F6" s="18">
        <f>une!AB20</f>
        <v>7780</v>
      </c>
      <c r="G6" s="14">
        <f>une!AF20</f>
        <v>7875</v>
      </c>
      <c r="H6" s="18">
        <f>une!AJ20</f>
        <v>7600</v>
      </c>
      <c r="I6" s="18">
        <f>une!AO20</f>
        <v>7100</v>
      </c>
      <c r="J6" s="18">
        <f>une!AS20</f>
        <v>6875</v>
      </c>
      <c r="K6" s="18">
        <f>une!AX20</f>
        <v>7000</v>
      </c>
      <c r="L6" s="18">
        <f>une!BB20</f>
        <v>7250</v>
      </c>
      <c r="M6" s="18">
        <f>une!BF20</f>
        <v>8000</v>
      </c>
    </row>
    <row r="7" spans="1:13" ht="14.25" customHeight="1">
      <c r="A7" s="19" t="s">
        <v>73</v>
      </c>
      <c r="B7" s="15">
        <f>une!K21</f>
        <v>3900</v>
      </c>
      <c r="C7" s="18">
        <f>une!O21</f>
        <v>4350</v>
      </c>
      <c r="D7" s="18">
        <f>une!S21</f>
        <v>4125</v>
      </c>
      <c r="E7" s="18">
        <f>une!W21</f>
        <v>4000</v>
      </c>
      <c r="F7" s="18">
        <f>une!AB21</f>
        <v>5200</v>
      </c>
      <c r="G7" s="14">
        <f>une!AF21</f>
        <v>5325</v>
      </c>
      <c r="H7" s="18">
        <f>une!AJ21</f>
        <v>5375</v>
      </c>
      <c r="I7" s="18">
        <f>une!AO21</f>
        <v>4600</v>
      </c>
      <c r="J7" s="18">
        <f>une!AS21</f>
        <v>4300</v>
      </c>
      <c r="K7" s="18">
        <f>une!AX21</f>
        <v>4760</v>
      </c>
      <c r="L7" s="18">
        <f>une!BB21</f>
        <v>4650</v>
      </c>
      <c r="M7" s="18">
        <f>une!BF21</f>
        <v>5275</v>
      </c>
    </row>
    <row r="8" spans="1:13" ht="15.75">
      <c r="A8" s="17" t="s">
        <v>74</v>
      </c>
      <c r="B8" s="15">
        <f>une!K22</f>
        <v>2300</v>
      </c>
      <c r="C8" s="18">
        <f>une!O22</f>
        <v>2200</v>
      </c>
      <c r="D8" s="18">
        <f>une!S22</f>
        <v>2000</v>
      </c>
      <c r="E8" s="18">
        <f>une!W22</f>
        <v>2000</v>
      </c>
      <c r="F8" s="18">
        <f>une!AB22</f>
        <v>2000</v>
      </c>
      <c r="G8" s="14">
        <f>une!AF22</f>
        <v>2000</v>
      </c>
      <c r="H8" s="18">
        <f>une!AJ22</f>
        <v>2000</v>
      </c>
      <c r="I8" s="18">
        <f>une!AO22</f>
        <v>2000</v>
      </c>
      <c r="J8" s="18">
        <f>une!AS22</f>
        <v>2000</v>
      </c>
      <c r="K8" s="18">
        <f>une!AX22</f>
        <v>2000</v>
      </c>
      <c r="L8" s="18">
        <f>une!BB22</f>
        <v>2000</v>
      </c>
      <c r="M8" s="18">
        <f>une!BF22</f>
        <v>2000</v>
      </c>
    </row>
    <row r="9" spans="1:13" ht="15.75">
      <c r="A9" s="17" t="s">
        <v>75</v>
      </c>
      <c r="B9" s="15">
        <f>une!K23</f>
        <v>2400</v>
      </c>
      <c r="C9" s="18">
        <f>une!O23</f>
        <v>2400</v>
      </c>
      <c r="D9" s="18">
        <f>une!S23</f>
        <v>2337.5</v>
      </c>
      <c r="E9" s="18">
        <f>une!W23</f>
        <v>2300</v>
      </c>
      <c r="F9" s="18">
        <f>une!AB23</f>
        <v>2300</v>
      </c>
      <c r="G9" s="14">
        <f>une!AF23</f>
        <v>2300</v>
      </c>
      <c r="H9" s="18">
        <f>une!AJ23</f>
        <v>2300</v>
      </c>
      <c r="I9" s="18">
        <f>une!AO23</f>
        <v>2300</v>
      </c>
      <c r="J9" s="18">
        <f>une!AS23</f>
        <v>2300</v>
      </c>
      <c r="K9" s="18">
        <f>une!AX23</f>
        <v>2340</v>
      </c>
      <c r="L9" s="18">
        <f>une!BB23</f>
        <v>2400</v>
      </c>
      <c r="M9" s="18">
        <f>une!BF23</f>
        <v>2400</v>
      </c>
    </row>
    <row r="10" spans="1:13" ht="15.75">
      <c r="A10" s="17" t="s">
        <v>76</v>
      </c>
      <c r="B10" s="15">
        <f>une!K24</f>
        <v>2500</v>
      </c>
      <c r="C10" s="18">
        <f>une!O24</f>
        <v>2875</v>
      </c>
      <c r="D10" s="18">
        <f>une!S24</f>
        <v>3000</v>
      </c>
      <c r="E10" s="18">
        <f>une!W24</f>
        <v>3000</v>
      </c>
      <c r="F10" s="18">
        <f>une!AB24</f>
        <v>2400</v>
      </c>
      <c r="G10" s="14">
        <f>une!AF24</f>
        <v>1950</v>
      </c>
      <c r="H10" s="18">
        <f>une!AJ24</f>
        <v>2000</v>
      </c>
      <c r="I10" s="18">
        <f>une!AO24</f>
        <v>1800</v>
      </c>
      <c r="J10" s="18">
        <f>une!AS24</f>
        <v>1625</v>
      </c>
      <c r="K10" s="18">
        <f>une!AX24</f>
        <v>2000</v>
      </c>
      <c r="L10" s="18">
        <f>une!BB24</f>
        <v>2250</v>
      </c>
      <c r="M10" s="18">
        <f>une!BF24</f>
        <v>2500</v>
      </c>
    </row>
    <row r="11" spans="1:13" ht="15.75">
      <c r="A11" s="17" t="s">
        <v>77</v>
      </c>
      <c r="B11" s="15">
        <f>une!K25</f>
        <v>45000</v>
      </c>
      <c r="C11" s="18">
        <f>une!O25</f>
        <v>45000</v>
      </c>
      <c r="D11" s="18">
        <f>une!S25</f>
        <v>62500</v>
      </c>
      <c r="E11" s="18">
        <f>une!W25</f>
        <v>103500</v>
      </c>
      <c r="F11" s="18">
        <f>une!AB25</f>
        <v>101800</v>
      </c>
      <c r="G11" s="14">
        <f>une!AF25</f>
        <v>85000</v>
      </c>
      <c r="H11" s="18">
        <f>une!AJ25</f>
        <v>57500</v>
      </c>
      <c r="I11" s="18">
        <f>une!AO25</f>
        <v>40000</v>
      </c>
      <c r="J11" s="18">
        <f>une!AS25</f>
        <v>40000</v>
      </c>
      <c r="K11" s="18">
        <f>une!AX25</f>
        <v>40000</v>
      </c>
      <c r="L11" s="18">
        <f>une!BB25</f>
        <v>40000</v>
      </c>
      <c r="M11" s="18">
        <f>une!BF25</f>
        <v>40000</v>
      </c>
    </row>
    <row r="12" spans="1:13" ht="15.75">
      <c r="A12" s="17" t="s">
        <v>78</v>
      </c>
      <c r="B12" s="15">
        <f>une!K26</f>
        <v>45000</v>
      </c>
      <c r="C12" s="18">
        <f>une!O26</f>
        <v>45000</v>
      </c>
      <c r="D12" s="18">
        <f>une!S26</f>
        <v>62500</v>
      </c>
      <c r="E12" s="18">
        <f>une!W26</f>
        <v>103500</v>
      </c>
      <c r="F12" s="18">
        <f>une!AB26</f>
        <v>101800</v>
      </c>
      <c r="G12" s="14">
        <f>une!AF26</f>
        <v>85000</v>
      </c>
      <c r="H12" s="18">
        <f>une!AJ26</f>
        <v>57500</v>
      </c>
      <c r="I12" s="18">
        <f>une!AO26</f>
        <v>40000</v>
      </c>
      <c r="J12" s="18">
        <f>une!AS26</f>
        <v>40000</v>
      </c>
      <c r="K12" s="18">
        <f>une!AX26</f>
        <v>40000</v>
      </c>
      <c r="L12" s="18">
        <f>une!BB26</f>
        <v>40000</v>
      </c>
      <c r="M12" s="18">
        <f>une!BF26</f>
        <v>40000</v>
      </c>
    </row>
    <row r="13" spans="1:13" ht="15.75">
      <c r="A13" s="17" t="s">
        <v>79</v>
      </c>
      <c r="B13" s="15">
        <f>une!K27</f>
        <v>1594</v>
      </c>
      <c r="C13" s="18">
        <f>une!O27</f>
        <v>1660</v>
      </c>
      <c r="D13" s="18">
        <f>une!S27</f>
        <v>1690</v>
      </c>
      <c r="E13" s="18">
        <f>une!W27</f>
        <v>1690</v>
      </c>
      <c r="F13" s="18">
        <f>une!AB27</f>
        <v>1690</v>
      </c>
      <c r="G13" s="14">
        <f>une!AF27</f>
        <v>1690</v>
      </c>
      <c r="H13" s="18">
        <f>une!AJ27</f>
        <v>1760</v>
      </c>
      <c r="I13" s="18">
        <f>une!AO27</f>
        <v>1760</v>
      </c>
      <c r="J13" s="18">
        <f>une!AS27</f>
        <v>1770</v>
      </c>
      <c r="K13" s="18">
        <f>une!AX27</f>
        <v>1818</v>
      </c>
      <c r="L13" s="18">
        <f>une!BB27</f>
        <v>1930</v>
      </c>
      <c r="M13" s="18">
        <f>une!BF27</f>
        <v>1912.5</v>
      </c>
    </row>
    <row r="14" spans="1:13" ht="15.75">
      <c r="A14" s="17" t="s">
        <v>80</v>
      </c>
      <c r="B14" s="15">
        <f>une!K28</f>
        <v>1712</v>
      </c>
      <c r="C14" s="18">
        <f>une!O28</f>
        <v>1790</v>
      </c>
      <c r="D14" s="18">
        <f>une!S28</f>
        <v>1820</v>
      </c>
      <c r="E14" s="18">
        <f>une!W28</f>
        <v>1790</v>
      </c>
      <c r="F14" s="18">
        <f>une!AB28</f>
        <v>1790</v>
      </c>
      <c r="G14" s="14">
        <f>une!AF28</f>
        <v>1790</v>
      </c>
      <c r="H14" s="18">
        <f>une!AJ28</f>
        <v>1860</v>
      </c>
      <c r="I14" s="18">
        <f>une!AO28</f>
        <v>1860</v>
      </c>
      <c r="J14" s="18">
        <f>une!AS28</f>
        <v>1910</v>
      </c>
      <c r="K14" s="18">
        <f>une!AX28</f>
        <v>1958</v>
      </c>
      <c r="L14" s="18">
        <f>une!BB28</f>
        <v>2070</v>
      </c>
      <c r="M14" s="18">
        <f>une!BF28</f>
        <v>1977.5</v>
      </c>
    </row>
    <row r="15" spans="1:13" ht="15.75">
      <c r="A15" s="20" t="s">
        <v>81</v>
      </c>
      <c r="B15" s="15">
        <f>une!K29</f>
        <v>1848</v>
      </c>
      <c r="C15" s="18">
        <f>une!O29</f>
        <v>2140</v>
      </c>
      <c r="D15" s="18">
        <f>une!S29</f>
        <v>2140</v>
      </c>
      <c r="E15" s="18">
        <f>une!W29</f>
        <v>2140</v>
      </c>
      <c r="F15" s="18">
        <f>une!AB29</f>
        <v>2140</v>
      </c>
      <c r="G15" s="14">
        <f>une!AF29</f>
        <v>2140</v>
      </c>
      <c r="H15" s="18">
        <f>une!AJ29</f>
        <v>2190</v>
      </c>
      <c r="I15" s="18">
        <f>une!AO29</f>
        <v>2190</v>
      </c>
      <c r="J15" s="18">
        <f>une!AS29</f>
        <v>2240</v>
      </c>
      <c r="K15" s="18">
        <f>une!AX29</f>
        <v>2312</v>
      </c>
      <c r="L15" s="18">
        <f>une!BB29</f>
        <v>2480</v>
      </c>
      <c r="M15" s="18">
        <f>une!BF29</f>
        <v>2480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O_Odgerel</dc:creator>
  <cp:keywords/>
  <dc:description/>
  <cp:lastModifiedBy>Adiya</cp:lastModifiedBy>
  <cp:lastPrinted>2014-06-16T04:21:17Z</cp:lastPrinted>
  <dcterms:created xsi:type="dcterms:W3CDTF">2002-02-07T08:41:50Z</dcterms:created>
  <dcterms:modified xsi:type="dcterms:W3CDTF">2018-12-26T08:27:06Z</dcterms:modified>
  <cp:category/>
  <cp:version/>
  <cp:contentType/>
  <cp:contentStatus/>
</cp:coreProperties>
</file>